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<sst xmlns="http://schemas.openxmlformats.org/spreadsheetml/2006/main" count="54" uniqueCount="38">
  <si>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Datum:</t>
  </si>
  <si>
    <t>Austragender Verein:</t>
  </si>
  <si>
    <t>Schiedsrichter:</t>
  </si>
  <si>
    <t>(Name, Vorname, Lizenznr.)</t>
  </si>
  <si>
    <t>(Adresse, PLZ, Ort)</t>
  </si>
  <si>
    <t>Zusammensetzung:</t>
  </si>
  <si>
    <t>Entfernung in Kilometer</t>
  </si>
  <si>
    <t>Betrag</t>
  </si>
  <si>
    <t>1. Fahrtkosten (nur Fahrer)</t>
  </si>
  <si>
    <t>Einfach:</t>
  </si>
  <si>
    <t>Gesamt:</t>
  </si>
  <si>
    <t>ersten 20km</t>
  </si>
  <si>
    <t>Fahrtkosten</t>
  </si>
  <si>
    <t>X 2</t>
  </si>
  <si>
    <t>X</t>
  </si>
  <si>
    <t>=</t>
  </si>
  <si>
    <t>ab 21km</t>
  </si>
  <si>
    <t>2. Pauschale</t>
  </si>
  <si>
    <t>(allein mit PKW zurückgelegt)</t>
  </si>
  <si>
    <t>Alleine</t>
  </si>
  <si>
    <t>(nur die gemeinsame Strecke)</t>
  </si>
  <si>
    <t>Gemeinsam</t>
  </si>
  <si>
    <t>(Angaben kilometergenau)</t>
  </si>
  <si>
    <t>ÖPNV</t>
  </si>
  <si>
    <t>3. Spielgebühr</t>
  </si>
  <si>
    <t>Spiel 1</t>
  </si>
  <si>
    <t>A:</t>
  </si>
  <si>
    <r>
      <rPr>
        <b/>
        <sz val="8"/>
        <rFont val="Arial"/>
        <family val="2"/>
      </rPr>
      <t xml:space="preserve">Pool = </t>
    </r>
    <r>
      <rPr>
        <sz val="10"/>
        <rFont val="Arial"/>
        <family val="2"/>
      </rPr>
      <t>28,00 €</t>
    </r>
  </si>
  <si>
    <t>B:</t>
  </si>
  <si>
    <r>
      <rPr>
        <b/>
        <sz val="8"/>
        <rFont val="Arial"/>
        <family val="2"/>
      </rPr>
      <t>Sonstige =</t>
    </r>
    <r>
      <rPr>
        <sz val="10"/>
        <rFont val="Arial"/>
        <family val="2"/>
      </rPr>
      <t xml:space="preserve"> 25,00 €</t>
    </r>
  </si>
  <si>
    <t>Spiel 2</t>
  </si>
  <si>
    <t>Abrechnung Doppeleinsatz:</t>
  </si>
  <si>
    <t>Rangniedrigeres Spiel = Spielgebühr</t>
  </si>
  <si>
    <t>Spiel 3</t>
  </si>
  <si>
    <t>Summe :</t>
  </si>
  <si>
    <t>Betrag dankend erhalten:</t>
  </si>
  <si>
    <t>Datum + Unterschrift SR</t>
  </si>
  <si>
    <t>Bei Nutzung des PKWs sind 0,30€ je km sind als Fahrtkostenerstattung zu betrachten, die zusätzlichen 0,08€ als Fahrtkostenpauschale. Bei Nutzung des ÖPNV handelt es sich nach Abzug der Fahrtkosten für Fahrscheine ebenfalls um eine Fahrtkostenpauschale. Einkünfte aus SR-Einsätzen können der Einkommenssteuer unterliegen. Die steuerliche Relevanz hat jeder Schiedsrichter individuell für sich zu klären, gegebenfalls mit der Hilfe seines Steuerberaters.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</si>
</sst>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\ [$€-407];[RED]\-#,##0.00\ [$€-407]"/>
    <numFmt numFmtId="167" formatCode="dd/mm/yy"/>
    <numFmt numFmtId="168" formatCode="General"/>
  </numFmts>
  <fonts count="1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6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double"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Fill="1" applyBorder="1" applyAlignment="1">
      <alignment horizontal="right"/>
      <protection/>
    </xf>
    <xf numFmtId="165" fontId="2" fillId="0" borderId="1" xfId="20" applyNumberFormat="1" applyFont="1" applyFill="1" applyBorder="1" applyAlignment="1">
      <alignment horizontal="left"/>
      <protection/>
    </xf>
    <xf numFmtId="164" fontId="1" fillId="0" borderId="0" xfId="20" applyFont="1" applyFill="1" applyBorder="1" applyAlignment="1">
      <alignment horizontal="left"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6" fontId="0" fillId="0" borderId="0" xfId="20" applyNumberFormat="1" applyFill="1" applyBorder="1">
      <alignment/>
      <protection/>
    </xf>
    <xf numFmtId="164" fontId="0" fillId="0" borderId="0" xfId="20" applyFill="1" applyBorder="1">
      <alignment/>
      <protection/>
    </xf>
    <xf numFmtId="164" fontId="4" fillId="0" borderId="0" xfId="20" applyFont="1" applyFill="1" applyBorder="1">
      <alignment/>
      <protection/>
    </xf>
    <xf numFmtId="166" fontId="0" fillId="0" borderId="0" xfId="20" applyNumberFormat="1" applyFont="1" applyFill="1" applyBorder="1">
      <alignment/>
      <protection/>
    </xf>
    <xf numFmtId="164" fontId="0" fillId="0" borderId="0" xfId="20" applyFill="1">
      <alignment/>
      <protection/>
    </xf>
    <xf numFmtId="164" fontId="0" fillId="0" borderId="0" xfId="20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left"/>
      <protection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left" vertical="top"/>
    </xf>
    <xf numFmtId="166" fontId="0" fillId="0" borderId="0" xfId="20" applyNumberFormat="1" applyFill="1">
      <alignment/>
      <protection/>
    </xf>
    <xf numFmtId="164" fontId="6" fillId="0" borderId="0" xfId="20" applyFont="1" applyFill="1" applyBorder="1">
      <alignment/>
      <protection/>
    </xf>
    <xf numFmtId="164" fontId="4" fillId="0" borderId="0" xfId="20" applyFont="1" applyFill="1" applyBorder="1" applyAlignment="1">
      <alignment horizontal="left"/>
      <protection/>
    </xf>
    <xf numFmtId="164" fontId="7" fillId="2" borderId="1" xfId="20" applyFont="1" applyFill="1" applyBorder="1" applyProtection="1">
      <alignment/>
      <protection/>
    </xf>
    <xf numFmtId="164" fontId="3" fillId="0" borderId="3" xfId="20" applyFont="1" applyFill="1" applyBorder="1" applyAlignment="1" applyProtection="1">
      <alignment horizontal="center"/>
      <protection/>
    </xf>
    <xf numFmtId="164" fontId="3" fillId="0" borderId="1" xfId="20" applyFont="1" applyFill="1" applyBorder="1" applyAlignment="1" applyProtection="1">
      <alignment horizontal="center"/>
      <protection/>
    </xf>
    <xf numFmtId="164" fontId="0" fillId="0" borderId="0" xfId="20" applyFill="1" applyProtection="1">
      <alignment/>
      <protection/>
    </xf>
    <xf numFmtId="164" fontId="0" fillId="0" borderId="0" xfId="20" applyFont="1" applyFill="1" applyAlignment="1" applyProtection="1">
      <alignment horizontal="center"/>
      <protection/>
    </xf>
    <xf numFmtId="166" fontId="0" fillId="0" borderId="0" xfId="20" applyNumberFormat="1" applyFill="1" applyProtection="1">
      <alignment/>
      <protection/>
    </xf>
    <xf numFmtId="164" fontId="3" fillId="0" borderId="0" xfId="20" applyFont="1" applyFill="1" applyAlignment="1" applyProtection="1">
      <alignment horizontal="center"/>
      <protection/>
    </xf>
    <xf numFmtId="164" fontId="6" fillId="2" borderId="0" xfId="20" applyFont="1" applyFill="1" applyBorder="1" applyProtection="1">
      <alignment/>
      <protection/>
    </xf>
    <xf numFmtId="164" fontId="0" fillId="0" borderId="4" xfId="20" applyFill="1" applyBorder="1" applyProtection="1">
      <alignment/>
      <protection/>
    </xf>
    <xf numFmtId="164" fontId="0" fillId="0" borderId="0" xfId="20" applyFill="1" applyBorder="1" applyProtection="1">
      <alignment/>
      <protection/>
    </xf>
    <xf numFmtId="164" fontId="8" fillId="0" borderId="2" xfId="20" applyFont="1" applyFill="1" applyBorder="1" applyProtection="1">
      <alignment/>
      <protection/>
    </xf>
    <xf numFmtId="164" fontId="0" fillId="0" borderId="2" xfId="20" applyFill="1" applyBorder="1" applyProtection="1">
      <alignment/>
      <protection/>
    </xf>
    <xf numFmtId="166" fontId="0" fillId="0" borderId="2" xfId="20" applyNumberFormat="1" applyFill="1" applyBorder="1" applyProtection="1">
      <alignment/>
      <protection/>
    </xf>
    <xf numFmtId="164" fontId="0" fillId="0" borderId="5" xfId="20" applyFill="1" applyBorder="1" applyProtection="1">
      <alignment/>
      <protection/>
    </xf>
    <xf numFmtId="166" fontId="0" fillId="0" borderId="6" xfId="20" applyNumberFormat="1" applyFill="1" applyBorder="1" applyProtection="1">
      <alignment/>
      <protection/>
    </xf>
    <xf numFmtId="164" fontId="8" fillId="0" borderId="0" xfId="20" applyFont="1" applyFill="1" applyBorder="1" applyProtection="1">
      <alignment/>
      <protection/>
    </xf>
    <xf numFmtId="166" fontId="0" fillId="0" borderId="0" xfId="20" applyNumberFormat="1" applyFill="1" applyBorder="1" applyProtection="1">
      <alignment/>
      <protection/>
    </xf>
    <xf numFmtId="164" fontId="5" fillId="2" borderId="7" xfId="20" applyFont="1" applyFill="1" applyBorder="1" applyAlignment="1" applyProtection="1">
      <alignment horizontal="right"/>
      <protection/>
    </xf>
    <xf numFmtId="164" fontId="1" fillId="0" borderId="4" xfId="20" applyFont="1" applyFill="1" applyBorder="1" applyAlignment="1" applyProtection="1">
      <alignment horizontal="right" vertical="center"/>
      <protection/>
    </xf>
    <xf numFmtId="164" fontId="0" fillId="0" borderId="8" xfId="20" applyBorder="1">
      <alignment/>
      <protection/>
    </xf>
    <xf numFmtId="164" fontId="0" fillId="0" borderId="1" xfId="20" applyFont="1" applyFill="1" applyBorder="1" applyAlignment="1" applyProtection="1">
      <alignment horizontal="center"/>
      <protection/>
    </xf>
    <xf numFmtId="164" fontId="0" fillId="0" borderId="8" xfId="20" applyNumberFormat="1" applyFill="1" applyBorder="1" applyProtection="1">
      <alignment/>
      <protection/>
    </xf>
    <xf numFmtId="166" fontId="0" fillId="0" borderId="1" xfId="20" applyNumberFormat="1" applyFill="1" applyBorder="1" applyProtection="1">
      <alignment/>
      <protection/>
    </xf>
    <xf numFmtId="164" fontId="0" fillId="0" borderId="9" xfId="20" applyFont="1" applyFill="1" applyBorder="1" applyAlignment="1" applyProtection="1">
      <alignment horizontal="center"/>
      <protection/>
    </xf>
    <xf numFmtId="166" fontId="9" fillId="0" borderId="10" xfId="20" applyNumberFormat="1" applyFont="1" applyFill="1" applyBorder="1" applyProtection="1">
      <alignment/>
      <protection/>
    </xf>
    <xf numFmtId="164" fontId="10" fillId="0" borderId="0" xfId="20" applyFont="1" applyFill="1" applyBorder="1" applyProtection="1">
      <alignment/>
      <protection/>
    </xf>
    <xf numFmtId="164" fontId="0" fillId="0" borderId="0" xfId="20" applyBorder="1">
      <alignment/>
      <protection/>
    </xf>
    <xf numFmtId="164" fontId="0" fillId="0" borderId="0" xfId="20" applyFont="1" applyFill="1" applyBorder="1" applyProtection="1">
      <alignment/>
      <protection/>
    </xf>
    <xf numFmtId="164" fontId="5" fillId="2" borderId="1" xfId="20" applyFont="1" applyFill="1" applyBorder="1" applyAlignment="1" applyProtection="1">
      <alignment horizontal="right"/>
      <protection/>
    </xf>
    <xf numFmtId="164" fontId="1" fillId="0" borderId="3" xfId="20" applyFont="1" applyFill="1" applyBorder="1" applyAlignment="1" applyProtection="1">
      <alignment horizontal="right" vertical="center"/>
      <protection/>
    </xf>
    <xf numFmtId="164" fontId="1" fillId="0" borderId="1" xfId="20" applyFont="1" applyFill="1" applyBorder="1" applyAlignment="1" applyProtection="1">
      <alignment horizontal="right" vertical="center"/>
      <protection/>
    </xf>
    <xf numFmtId="164" fontId="0" fillId="3" borderId="8" xfId="20" applyFill="1" applyBorder="1">
      <alignment/>
      <protection/>
    </xf>
    <xf numFmtId="164" fontId="0" fillId="0" borderId="11" xfId="20" applyFill="1" applyBorder="1" applyAlignment="1" applyProtection="1">
      <alignment horizontal="right" vertical="center"/>
      <protection/>
    </xf>
    <xf numFmtId="164" fontId="8" fillId="0" borderId="2" xfId="20" applyFont="1" applyFill="1" applyBorder="1" applyAlignment="1" applyProtection="1">
      <alignment horizontal="center"/>
      <protection/>
    </xf>
    <xf numFmtId="164" fontId="0" fillId="0" borderId="2" xfId="20" applyFill="1" applyBorder="1" applyAlignment="1" applyProtection="1">
      <alignment horizontal="center"/>
      <protection/>
    </xf>
    <xf numFmtId="164" fontId="0" fillId="0" borderId="5" xfId="20" applyFill="1" applyBorder="1" applyAlignment="1" applyProtection="1">
      <alignment horizontal="center"/>
      <protection/>
    </xf>
    <xf numFmtId="164" fontId="5" fillId="2" borderId="0" xfId="20" applyFont="1" applyFill="1" applyBorder="1" applyProtection="1">
      <alignment/>
      <protection/>
    </xf>
    <xf numFmtId="164" fontId="0" fillId="0" borderId="4" xfId="20" applyFont="1" applyFill="1" applyBorder="1" applyAlignment="1" applyProtection="1">
      <alignment horizontal="right" vertical="center"/>
      <protection/>
    </xf>
    <xf numFmtId="164" fontId="0" fillId="0" borderId="8" xfId="20" applyFill="1" applyBorder="1" applyProtection="1">
      <alignment/>
      <protection locked="0"/>
    </xf>
    <xf numFmtId="164" fontId="0" fillId="0" borderId="0" xfId="20" applyFont="1" applyFill="1" applyBorder="1" applyAlignment="1" applyProtection="1">
      <alignment horizontal="center"/>
      <protection/>
    </xf>
    <xf numFmtId="164" fontId="0" fillId="0" borderId="8" xfId="20" applyNumberFormat="1" applyFont="1" applyFill="1" applyBorder="1" applyProtection="1">
      <alignment/>
      <protection/>
    </xf>
    <xf numFmtId="164" fontId="0" fillId="0" borderId="7" xfId="20" applyFont="1" applyFill="1" applyBorder="1" applyAlignment="1" applyProtection="1">
      <alignment horizontal="center"/>
      <protection/>
    </xf>
    <xf numFmtId="166" fontId="9" fillId="0" borderId="12" xfId="20" applyNumberFormat="1" applyFont="1" applyFill="1" applyBorder="1" applyProtection="1">
      <alignment/>
      <protection/>
    </xf>
    <xf numFmtId="164" fontId="0" fillId="0" borderId="0" xfId="20" applyFill="1" applyBorder="1" applyProtection="1">
      <alignment/>
      <protection locked="0"/>
    </xf>
    <xf numFmtId="164" fontId="5" fillId="2" borderId="1" xfId="20" applyFont="1" applyFill="1" applyBorder="1" applyProtection="1">
      <alignment/>
      <protection/>
    </xf>
    <xf numFmtId="164" fontId="0" fillId="0" borderId="3" xfId="20" applyFont="1" applyFill="1" applyBorder="1" applyAlignment="1" applyProtection="1">
      <alignment horizontal="right" vertical="center"/>
      <protection/>
    </xf>
    <xf numFmtId="164" fontId="0" fillId="0" borderId="3" xfId="20" applyFont="1" applyFill="1" applyBorder="1" applyAlignment="1" applyProtection="1">
      <alignment horizontal="center" vertical="center"/>
      <protection/>
    </xf>
    <xf numFmtId="164" fontId="0" fillId="0" borderId="0" xfId="20" applyFont="1" applyFill="1" applyBorder="1" applyAlignment="1" applyProtection="1">
      <alignment horizontal="right" vertical="center"/>
      <protection/>
    </xf>
    <xf numFmtId="164" fontId="1" fillId="0" borderId="0" xfId="20" applyFont="1" applyFill="1" applyBorder="1" applyAlignment="1">
      <alignment horizontal="left" vertical="center"/>
      <protection/>
    </xf>
    <xf numFmtId="166" fontId="9" fillId="0" borderId="10" xfId="20" applyNumberFormat="1" applyFont="1" applyFill="1" applyBorder="1" applyAlignment="1" applyProtection="1">
      <alignment horizontal="right" vertical="center"/>
      <protection/>
    </xf>
    <xf numFmtId="164" fontId="5" fillId="0" borderId="0" xfId="20" applyFont="1" applyFill="1" applyBorder="1">
      <alignment/>
      <protection/>
    </xf>
    <xf numFmtId="164" fontId="0" fillId="0" borderId="0" xfId="20" applyFont="1" applyFill="1" applyBorder="1" applyAlignment="1" applyProtection="1">
      <alignment horizontal="right"/>
      <protection/>
    </xf>
    <xf numFmtId="164" fontId="11" fillId="2" borderId="0" xfId="20" applyFont="1" applyFill="1" applyBorder="1" applyProtection="1">
      <alignment/>
      <protection/>
    </xf>
    <xf numFmtId="164" fontId="0" fillId="0" borderId="1" xfId="20" applyFont="1" applyFill="1" applyBorder="1" applyAlignment="1" applyProtection="1">
      <alignment horizontal="right" vertical="center"/>
      <protection/>
    </xf>
    <xf numFmtId="164" fontId="1" fillId="0" borderId="1" xfId="20" applyFont="1" applyFill="1" applyBorder="1" applyAlignment="1">
      <alignment horizontal="left" vertical="center"/>
      <protection/>
    </xf>
    <xf numFmtId="164" fontId="11" fillId="4" borderId="0" xfId="20" applyFont="1" applyFill="1" applyBorder="1" applyProtection="1">
      <alignment/>
      <protection/>
    </xf>
    <xf numFmtId="164" fontId="5" fillId="4" borderId="0" xfId="20" applyFont="1" applyFill="1" applyBorder="1" applyProtection="1">
      <alignment/>
      <protection/>
    </xf>
    <xf numFmtId="166" fontId="2" fillId="0" borderId="0" xfId="20" applyNumberFormat="1" applyFont="1" applyFill="1" applyBorder="1" applyAlignment="1" applyProtection="1">
      <alignment horizontal="right"/>
      <protection/>
    </xf>
    <xf numFmtId="166" fontId="2" fillId="0" borderId="0" xfId="20" applyNumberFormat="1" applyFont="1" applyFill="1" applyBorder="1" applyAlignment="1" applyProtection="1">
      <alignment horizontal="right" vertical="center"/>
      <protection/>
    </xf>
    <xf numFmtId="166" fontId="12" fillId="0" borderId="0" xfId="20" applyNumberFormat="1" applyFont="1" applyFill="1" applyBorder="1" applyAlignment="1" applyProtection="1">
      <alignment horizontal="right" vertical="center"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 horizontal="right" vertical="center"/>
      <protection/>
    </xf>
    <xf numFmtId="165" fontId="0" fillId="0" borderId="1" xfId="20" applyNumberFormat="1" applyBorder="1" applyAlignment="1" applyProtection="1">
      <alignment horizontal="left" vertical="center"/>
      <protection/>
    </xf>
    <xf numFmtId="164" fontId="0" fillId="0" borderId="1" xfId="20" applyBorder="1" applyAlignment="1" applyProtection="1">
      <alignment horizontal="center" vertical="center"/>
      <protection/>
    </xf>
    <xf numFmtId="164" fontId="0" fillId="0" borderId="0" xfId="20" applyBorder="1" applyProtection="1">
      <alignment/>
      <protection/>
    </xf>
    <xf numFmtId="164" fontId="0" fillId="0" borderId="0" xfId="20" applyFont="1" applyBorder="1" applyAlignment="1" applyProtection="1">
      <alignment horizontal="left" vertical="center"/>
      <protection/>
    </xf>
    <xf numFmtId="164" fontId="5" fillId="0" borderId="0" xfId="0" applyFont="1" applyAlignment="1">
      <alignment horizontal="left"/>
    </xf>
    <xf numFmtId="164" fontId="5" fillId="0" borderId="0" xfId="20" applyFont="1" applyAlignment="1">
      <alignment horizontal="left" vertical="center" wrapText="1"/>
      <protection/>
    </xf>
    <xf numFmtId="164" fontId="5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140625" style="0" customWidth="1"/>
    <col min="2" max="2" width="26.8515625" style="1" customWidth="1"/>
    <col min="3" max="3" width="7.00390625" style="1" customWidth="1"/>
    <col min="4" max="4" width="5.140625" style="1" customWidth="1"/>
    <col min="5" max="5" width="7.421875" style="1" customWidth="1"/>
    <col min="6" max="6" width="3.8515625" style="1" customWidth="1"/>
    <col min="7" max="7" width="7.421875" style="1" customWidth="1"/>
    <col min="8" max="8" width="2.421875" style="1" customWidth="1"/>
    <col min="9" max="9" width="8.140625" style="1" customWidth="1"/>
    <col min="10" max="10" width="3.140625" style="1" customWidth="1"/>
    <col min="11" max="11" width="11.00390625" style="1" customWidth="1"/>
    <col min="12" max="12" width="3.8515625" style="1" customWidth="1"/>
    <col min="13" max="13" width="14.7109375" style="1" customWidth="1"/>
    <col min="14" max="14" width="5.00390625" style="1" customWidth="1"/>
    <col min="15" max="15" width="3.8515625" style="1" customWidth="1"/>
    <col min="16" max="16" width="5.57421875" style="1" customWidth="1"/>
    <col min="17" max="17" width="2.421875" style="1" customWidth="1"/>
    <col min="18" max="18" width="6.28125" style="1" customWidth="1"/>
    <col min="19" max="19" width="2.57421875" style="1" customWidth="1"/>
    <col min="20" max="20" width="8.57421875" style="1" customWidth="1"/>
    <col min="21" max="16384" width="11.421875" style="1" customWidth="1"/>
  </cols>
  <sheetData>
    <row r="1" spans="1:24" s="11" customFormat="1" ht="22.5" customHeight="1">
      <c r="A1"/>
      <c r="B1" s="2" t="s">
        <v>0</v>
      </c>
      <c r="C1" s="3"/>
      <c r="D1" s="3"/>
      <c r="E1" s="3"/>
      <c r="F1" s="4"/>
      <c r="G1" s="5" t="s">
        <v>1</v>
      </c>
      <c r="H1" s="5"/>
      <c r="I1" s="5"/>
      <c r="J1" s="5"/>
      <c r="K1" s="6"/>
      <c r="L1" s="6"/>
      <c r="M1" s="6"/>
      <c r="N1" s="6"/>
      <c r="O1" s="6"/>
      <c r="P1" s="6"/>
      <c r="Q1" s="6"/>
      <c r="R1" s="7"/>
      <c r="S1" s="8"/>
      <c r="T1"/>
      <c r="U1" s="9"/>
      <c r="V1" s="10"/>
      <c r="W1" s="8"/>
      <c r="X1" s="8"/>
    </row>
    <row r="2" spans="1:24" s="11" customFormat="1" ht="22.5" customHeight="1">
      <c r="A2" s="12"/>
      <c r="B2" s="2" t="s">
        <v>2</v>
      </c>
      <c r="C2" s="13"/>
      <c r="D2" s="13"/>
      <c r="E2" s="13"/>
      <c r="F2" s="13"/>
      <c r="G2" s="13"/>
      <c r="H2" s="13"/>
      <c r="I2" s="13"/>
      <c r="J2" s="14"/>
      <c r="K2" s="13"/>
      <c r="L2" s="13"/>
      <c r="M2" s="13"/>
      <c r="N2" s="13"/>
      <c r="O2" s="13"/>
      <c r="P2" s="13"/>
      <c r="Q2" s="13"/>
      <c r="R2" s="7"/>
      <c r="S2" s="8"/>
      <c r="T2"/>
      <c r="U2" s="9"/>
      <c r="V2" s="10"/>
      <c r="W2" s="8"/>
      <c r="X2" s="8"/>
    </row>
    <row r="3" spans="1:22" s="11" customFormat="1" ht="12" customHeight="1">
      <c r="A3" s="8"/>
      <c r="B3" s="2"/>
      <c r="C3" s="15" t="s">
        <v>3</v>
      </c>
      <c r="D3" s="15"/>
      <c r="E3" s="15"/>
      <c r="F3" s="15"/>
      <c r="G3" s="15"/>
      <c r="H3" s="15"/>
      <c r="I3" s="15"/>
      <c r="J3" s="8"/>
      <c r="K3" s="16" t="s">
        <v>4</v>
      </c>
      <c r="L3" s="16"/>
      <c r="M3" s="16"/>
      <c r="N3" s="16"/>
      <c r="O3" s="16"/>
      <c r="P3" s="16"/>
      <c r="Q3" s="16"/>
      <c r="R3" s="7"/>
      <c r="S3" s="8"/>
      <c r="T3"/>
      <c r="V3" s="17"/>
    </row>
    <row r="4" spans="1:22" s="11" customFormat="1" ht="7.5" customHeight="1">
      <c r="A4" s="8"/>
      <c r="B4" s="2"/>
      <c r="C4"/>
      <c r="D4"/>
      <c r="E4"/>
      <c r="F4"/>
      <c r="G4"/>
      <c r="H4"/>
      <c r="I4"/>
      <c r="J4" s="8"/>
      <c r="K4" s="18"/>
      <c r="L4" s="19"/>
      <c r="M4" s="14"/>
      <c r="N4" s="8"/>
      <c r="O4" s="8"/>
      <c r="P4" s="8"/>
      <c r="Q4" s="8"/>
      <c r="R4" s="7"/>
      <c r="S4" s="8"/>
      <c r="T4"/>
      <c r="V4" s="17"/>
    </row>
    <row r="5" spans="2:20" ht="15" customHeight="1">
      <c r="B5" s="20" t="s">
        <v>5</v>
      </c>
      <c r="C5" s="21"/>
      <c r="D5" s="22"/>
      <c r="E5" s="23"/>
      <c r="F5" s="24" t="s">
        <v>6</v>
      </c>
      <c r="G5" s="23"/>
      <c r="H5" s="23"/>
      <c r="I5" s="25"/>
      <c r="J5" s="23"/>
      <c r="K5" s="25" t="s">
        <v>7</v>
      </c>
      <c r="L5" s="25"/>
      <c r="M5" s="26"/>
      <c r="N5" s="23"/>
      <c r="O5" s="24"/>
      <c r="P5" s="23"/>
      <c r="Q5" s="23"/>
      <c r="R5" s="25"/>
      <c r="S5" s="23"/>
      <c r="T5" s="25"/>
    </row>
    <row r="6" spans="2:20" ht="15" customHeight="1">
      <c r="B6" s="27" t="s">
        <v>8</v>
      </c>
      <c r="C6" s="28"/>
      <c r="D6" s="29"/>
      <c r="E6" s="30" t="s">
        <v>9</v>
      </c>
      <c r="F6" s="30"/>
      <c r="G6" s="30" t="s">
        <v>10</v>
      </c>
      <c r="H6" s="31"/>
      <c r="I6" s="32"/>
      <c r="J6" s="33"/>
      <c r="K6" s="34"/>
      <c r="L6" s="25"/>
      <c r="M6" s="29"/>
      <c r="N6" s="35"/>
      <c r="O6" s="35"/>
      <c r="P6" s="35"/>
      <c r="Q6" s="29"/>
      <c r="R6" s="36"/>
      <c r="S6" s="29"/>
      <c r="T6" s="36"/>
    </row>
    <row r="7" spans="2:20" ht="16.5" customHeight="1">
      <c r="B7" s="37" t="s">
        <v>11</v>
      </c>
      <c r="C7" s="38" t="s">
        <v>12</v>
      </c>
      <c r="D7" s="38"/>
      <c r="E7" s="39"/>
      <c r="F7" s="40" t="s">
        <v>13</v>
      </c>
      <c r="G7" s="41">
        <f>IF(E7&lt;&gt;"",IF(E7*2&gt;20,20,E7*2),"")</f>
        <v>0</v>
      </c>
      <c r="H7" s="40" t="s">
        <v>14</v>
      </c>
      <c r="I7" s="42">
        <v>0.30000000000000004</v>
      </c>
      <c r="J7" s="43" t="s">
        <v>15</v>
      </c>
      <c r="K7" s="44">
        <f>IF(E7&gt;0,I7*G7,"")</f>
        <v>0</v>
      </c>
      <c r="L7" s="25"/>
      <c r="M7" s="45"/>
      <c r="N7" s="46"/>
      <c r="O7" s="47"/>
      <c r="P7" s="47"/>
      <c r="Q7" s="47"/>
      <c r="R7" s="36"/>
      <c r="S7" s="47"/>
      <c r="T7" s="36"/>
    </row>
    <row r="8" spans="2:20" ht="16.5" customHeight="1">
      <c r="B8" s="48" t="s">
        <v>16</v>
      </c>
      <c r="C8" s="49"/>
      <c r="D8" s="50"/>
      <c r="E8" s="51"/>
      <c r="F8" s="40"/>
      <c r="G8" s="41">
        <f>IF(E7*2&gt;20,E7*2-20,"")</f>
        <v>0</v>
      </c>
      <c r="H8" s="40"/>
      <c r="I8" s="42">
        <v>0.38</v>
      </c>
      <c r="J8" s="43" t="s">
        <v>15</v>
      </c>
      <c r="K8" s="44">
        <f>IF(G8&lt;&gt;"",I8*G8,"")</f>
        <v>0</v>
      </c>
      <c r="L8" s="25"/>
      <c r="M8" s="45"/>
      <c r="N8" s="46"/>
      <c r="O8" s="47"/>
      <c r="P8" s="47"/>
      <c r="Q8" s="47"/>
      <c r="R8" s="36"/>
      <c r="S8" s="47"/>
      <c r="T8" s="36"/>
    </row>
    <row r="9" spans="2:20" ht="15" customHeight="1">
      <c r="B9" s="27" t="s">
        <v>17</v>
      </c>
      <c r="C9" s="52"/>
      <c r="D9" s="52"/>
      <c r="E9" s="30" t="s">
        <v>9</v>
      </c>
      <c r="F9" s="53"/>
      <c r="G9" s="30" t="s">
        <v>10</v>
      </c>
      <c r="H9" s="54"/>
      <c r="I9" s="32"/>
      <c r="J9" s="55"/>
      <c r="K9" s="34"/>
      <c r="L9" s="25"/>
      <c r="M9" s="29"/>
      <c r="N9" s="35"/>
      <c r="O9" s="35"/>
      <c r="P9" s="35"/>
      <c r="Q9" s="29"/>
      <c r="R9" s="36"/>
      <c r="S9" s="29"/>
      <c r="T9" s="36"/>
    </row>
    <row r="10" spans="2:20" ht="16.5" customHeight="1">
      <c r="B10" s="56" t="s">
        <v>18</v>
      </c>
      <c r="C10" s="57" t="s">
        <v>19</v>
      </c>
      <c r="D10" s="57"/>
      <c r="E10" s="58"/>
      <c r="F10" s="59" t="s">
        <v>13</v>
      </c>
      <c r="G10" s="60">
        <f aca="true" t="shared" si="0" ref="G10:G12">IF(E10&gt;0,E10*2,"")</f>
        <v>0</v>
      </c>
      <c r="H10" s="59" t="s">
        <v>14</v>
      </c>
      <c r="I10" s="36">
        <v>0.1</v>
      </c>
      <c r="J10" s="61" t="s">
        <v>15</v>
      </c>
      <c r="K10" s="62">
        <f aca="true" t="shared" si="1" ref="K10:K12">IF(E10&gt;0,I10*G10,"")</f>
        <v>0</v>
      </c>
      <c r="L10" s="25"/>
      <c r="M10" s="47"/>
      <c r="N10" s="63"/>
      <c r="O10" s="47"/>
      <c r="P10" s="47"/>
      <c r="Q10" s="47"/>
      <c r="R10" s="36"/>
      <c r="S10" s="47"/>
      <c r="T10" s="36"/>
    </row>
    <row r="11" spans="2:20" ht="16.5" customHeight="1">
      <c r="B11" s="56" t="s">
        <v>20</v>
      </c>
      <c r="C11" s="57" t="s">
        <v>21</v>
      </c>
      <c r="D11" s="57"/>
      <c r="E11" s="58"/>
      <c r="F11" s="24" t="s">
        <v>13</v>
      </c>
      <c r="G11" s="41">
        <f t="shared" si="0"/>
        <v>0</v>
      </c>
      <c r="H11" s="24" t="s">
        <v>14</v>
      </c>
      <c r="I11" s="25">
        <v>0.15</v>
      </c>
      <c r="J11" s="61" t="s">
        <v>15</v>
      </c>
      <c r="K11" s="62">
        <f t="shared" si="1"/>
        <v>0</v>
      </c>
      <c r="L11" s="25"/>
      <c r="M11" s="47"/>
      <c r="N11" s="63"/>
      <c r="O11" s="23"/>
      <c r="P11" s="47"/>
      <c r="Q11" s="23"/>
      <c r="R11" s="25"/>
      <c r="S11" s="47"/>
      <c r="T11" s="36"/>
    </row>
    <row r="12" spans="2:20" ht="16.5" customHeight="1">
      <c r="B12" s="64" t="s">
        <v>22</v>
      </c>
      <c r="C12" s="65" t="s">
        <v>23</v>
      </c>
      <c r="D12" s="65"/>
      <c r="E12" s="58"/>
      <c r="F12" s="40" t="s">
        <v>13</v>
      </c>
      <c r="G12" s="60">
        <f t="shared" si="0"/>
        <v>0</v>
      </c>
      <c r="H12" s="40" t="s">
        <v>14</v>
      </c>
      <c r="I12" s="42">
        <v>0.15</v>
      </c>
      <c r="J12" s="43" t="s">
        <v>15</v>
      </c>
      <c r="K12" s="44">
        <f t="shared" si="1"/>
        <v>0</v>
      </c>
      <c r="L12" s="25"/>
      <c r="M12" s="47"/>
      <c r="N12" s="63"/>
      <c r="O12" s="47"/>
      <c r="P12" s="47"/>
      <c r="Q12" s="47"/>
      <c r="R12" s="36"/>
      <c r="S12" s="47"/>
      <c r="T12" s="36"/>
    </row>
    <row r="13" spans="2:20" ht="22.5" customHeight="1">
      <c r="B13" s="27" t="s">
        <v>24</v>
      </c>
      <c r="C13" s="66" t="s">
        <v>25</v>
      </c>
      <c r="D13" s="67" t="s">
        <v>26</v>
      </c>
      <c r="E13" s="68"/>
      <c r="F13" s="68"/>
      <c r="G13" s="68"/>
      <c r="H13" s="68"/>
      <c r="I13" s="68"/>
      <c r="J13" s="68"/>
      <c r="K13" s="69"/>
      <c r="L13" s="36"/>
      <c r="M13" s="47"/>
      <c r="N13" s="70"/>
      <c r="O13" s="8"/>
      <c r="P13" s="71"/>
      <c r="Q13" s="70"/>
      <c r="R13" s="8"/>
      <c r="S13" s="8"/>
      <c r="T13" s="36"/>
    </row>
    <row r="14" spans="2:20" ht="21" customHeight="1">
      <c r="B14" s="72" t="s">
        <v>27</v>
      </c>
      <c r="C14" s="66"/>
      <c r="D14" s="73" t="s">
        <v>28</v>
      </c>
      <c r="E14" s="74"/>
      <c r="F14" s="74"/>
      <c r="G14" s="74"/>
      <c r="H14" s="74"/>
      <c r="I14" s="74"/>
      <c r="J14" s="74"/>
      <c r="K14" s="69"/>
      <c r="L14" s="36"/>
      <c r="M14" s="47"/>
      <c r="N14" s="70"/>
      <c r="O14" s="8"/>
      <c r="P14" s="71"/>
      <c r="Q14" s="70"/>
      <c r="R14" s="8"/>
      <c r="S14" s="8"/>
      <c r="T14" s="36"/>
    </row>
    <row r="15" spans="2:20" ht="20.25" customHeight="1">
      <c r="B15" s="72" t="s">
        <v>29</v>
      </c>
      <c r="C15" s="66" t="s">
        <v>30</v>
      </c>
      <c r="D15" s="67" t="s">
        <v>26</v>
      </c>
      <c r="E15" s="68"/>
      <c r="F15" s="68"/>
      <c r="G15" s="68"/>
      <c r="H15" s="68"/>
      <c r="I15" s="68"/>
      <c r="J15" s="68"/>
      <c r="K15" s="69"/>
      <c r="L15" s="36"/>
      <c r="M15" s="47"/>
      <c r="N15" s="8"/>
      <c r="O15" s="8"/>
      <c r="P15" s="71"/>
      <c r="Q15" s="8"/>
      <c r="R15" s="8"/>
      <c r="S15" s="12"/>
      <c r="T15" s="36"/>
    </row>
    <row r="16" spans="2:20" ht="20.25" customHeight="1">
      <c r="B16" s="75" t="s">
        <v>31</v>
      </c>
      <c r="C16" s="66"/>
      <c r="D16" s="73" t="s">
        <v>28</v>
      </c>
      <c r="E16" s="74"/>
      <c r="F16" s="74"/>
      <c r="G16" s="74"/>
      <c r="H16" s="74"/>
      <c r="I16" s="74"/>
      <c r="J16" s="74"/>
      <c r="K16" s="69"/>
      <c r="L16" s="36"/>
      <c r="M16" s="47"/>
      <c r="N16" s="8"/>
      <c r="O16" s="8"/>
      <c r="P16" s="71"/>
      <c r="Q16" s="8"/>
      <c r="R16" s="8"/>
      <c r="S16" s="12"/>
      <c r="T16" s="36"/>
    </row>
    <row r="17" spans="2:20" ht="21.75" customHeight="1">
      <c r="B17" s="76" t="s">
        <v>32</v>
      </c>
      <c r="C17" s="66" t="s">
        <v>33</v>
      </c>
      <c r="D17" s="67" t="s">
        <v>26</v>
      </c>
      <c r="E17" s="68"/>
      <c r="F17" s="68"/>
      <c r="G17" s="68"/>
      <c r="H17" s="68"/>
      <c r="I17" s="68"/>
      <c r="J17" s="68"/>
      <c r="K17" s="69"/>
      <c r="L17" s="36"/>
      <c r="M17" s="47"/>
      <c r="N17" s="8"/>
      <c r="O17" s="8"/>
      <c r="P17" s="71"/>
      <c r="Q17" s="8"/>
      <c r="R17" s="8"/>
      <c r="S17" s="12"/>
      <c r="T17" s="36"/>
    </row>
    <row r="18" spans="2:20" ht="20.25" customHeight="1">
      <c r="B18" s="76"/>
      <c r="C18" s="66"/>
      <c r="D18" s="73" t="s">
        <v>28</v>
      </c>
      <c r="E18" s="74"/>
      <c r="F18" s="74"/>
      <c r="G18" s="74"/>
      <c r="H18" s="74"/>
      <c r="I18" s="74"/>
      <c r="J18" s="74"/>
      <c r="K18" s="69"/>
      <c r="L18" s="36"/>
      <c r="M18" s="47"/>
      <c r="N18" s="8"/>
      <c r="O18" s="8"/>
      <c r="P18" s="71"/>
      <c r="Q18" s="8"/>
      <c r="R18" s="8"/>
      <c r="S18" s="12"/>
      <c r="T18" s="36"/>
    </row>
    <row r="19" spans="2:20" ht="21" customHeight="1">
      <c r="B19"/>
      <c r="C19" s="29"/>
      <c r="D19" s="29"/>
      <c r="E19" s="23"/>
      <c r="F19"/>
      <c r="G19" s="77"/>
      <c r="H19" s="29"/>
      <c r="I19" s="78" t="s">
        <v>34</v>
      </c>
      <c r="J19" s="78"/>
      <c r="K19" s="79">
        <f>IF(SUM(K7:K18)&gt;0,SUM(K7:K18),"")</f>
        <v>0</v>
      </c>
      <c r="L19" s="25"/>
      <c r="M19" s="25"/>
      <c r="N19" s="80"/>
      <c r="O19" s="80"/>
      <c r="P19" s="80"/>
      <c r="Q19" s="80"/>
      <c r="R19" s="80"/>
      <c r="S19" s="80"/>
      <c r="T19" s="80"/>
    </row>
    <row r="20" spans="2:20" ht="21" customHeight="1">
      <c r="B20" s="81" t="s">
        <v>35</v>
      </c>
      <c r="C20" s="82"/>
      <c r="D20" s="82"/>
      <c r="E20" s="83"/>
      <c r="F20" s="83"/>
      <c r="G20" s="83"/>
      <c r="H20" s="83"/>
      <c r="I20" s="83"/>
      <c r="J20" s="83"/>
      <c r="K20" s="83"/>
      <c r="L20" s="84"/>
      <c r="M20" s="80"/>
      <c r="N20" s="80"/>
      <c r="O20" s="80"/>
      <c r="P20" s="84"/>
      <c r="Q20" s="84"/>
      <c r="R20" s="84"/>
      <c r="S20" s="84"/>
      <c r="T20" s="84"/>
    </row>
    <row r="21" spans="2:20" ht="14.25">
      <c r="B21" s="80"/>
      <c r="C21" s="85" t="s">
        <v>36</v>
      </c>
      <c r="D21" s="85"/>
      <c r="E21" s="85"/>
      <c r="F21" s="85"/>
      <c r="G21" s="85"/>
      <c r="H21" s="85"/>
      <c r="I21" s="85"/>
      <c r="J21" s="85"/>
      <c r="K21" s="85"/>
      <c r="L21" s="80"/>
      <c r="M21" s="80"/>
      <c r="N21" s="80"/>
      <c r="O21" s="80"/>
      <c r="P21" s="80"/>
      <c r="Q21" s="80"/>
      <c r="R21" s="80"/>
      <c r="S21" s="80"/>
      <c r="T21" s="80"/>
    </row>
    <row r="22" spans="1:18" s="88" customFormat="1" ht="29.25" customHeight="1">
      <c r="A22" s="86"/>
      <c r="B22" s="87" t="s">
        <v>37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2:18" ht="20.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2:18" ht="14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sheetProtection selectLockedCells="1" selectUnlockedCells="1"/>
  <mergeCells count="30">
    <mergeCell ref="C1:E1"/>
    <mergeCell ref="G1:J1"/>
    <mergeCell ref="K1:Q1"/>
    <mergeCell ref="C2:I2"/>
    <mergeCell ref="K2:Q2"/>
    <mergeCell ref="C3:I3"/>
    <mergeCell ref="K3:Q3"/>
    <mergeCell ref="C7:D7"/>
    <mergeCell ref="C9:D9"/>
    <mergeCell ref="C10:D10"/>
    <mergeCell ref="C11:D11"/>
    <mergeCell ref="C12:D12"/>
    <mergeCell ref="C13:C14"/>
    <mergeCell ref="E13:J13"/>
    <mergeCell ref="K13:K14"/>
    <mergeCell ref="E14:J14"/>
    <mergeCell ref="C15:C16"/>
    <mergeCell ref="E15:J15"/>
    <mergeCell ref="K15:K16"/>
    <mergeCell ref="E16:J16"/>
    <mergeCell ref="C17:C18"/>
    <mergeCell ref="E17:J17"/>
    <mergeCell ref="K17:K18"/>
    <mergeCell ref="E18:J18"/>
    <mergeCell ref="I19:J19"/>
    <mergeCell ref="C20:D20"/>
    <mergeCell ref="E20:K20"/>
    <mergeCell ref="C21:K21"/>
    <mergeCell ref="B22:R22"/>
    <mergeCell ref="B23:R23"/>
  </mergeCells>
  <printOptions/>
  <pageMargins left="0.7875" right="0.7875" top="1.0388888888888888" bottom="1.1916666666666667" header="0.7875" footer="0.7875"/>
  <pageSetup firstPageNumber="1" useFirstPageNumber="1" horizontalDpi="300" verticalDpi="300" orientation="landscape" paperSize="9"/>
  <headerFooter alignWithMargins="0">
    <oddHeader>&amp;C&amp;"Arial,Fett"&amp;11Abrechnung SR-Kosten im BBV-Bezirk Oberbayern: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Wildemann</cp:lastModifiedBy>
  <dcterms:modified xsi:type="dcterms:W3CDTF">2022-10-10T16:03:47Z</dcterms:modified>
  <cp:category/>
  <cp:version/>
  <cp:contentType/>
  <cp:contentStatus/>
  <cp:revision>54</cp:revision>
</cp:coreProperties>
</file>